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/>
  <mc:AlternateContent xmlns:mc="http://schemas.openxmlformats.org/markup-compatibility/2006">
    <mc:Choice Requires="x15">
      <x15ac:absPath xmlns:x15ac="http://schemas.microsoft.com/office/spreadsheetml/2010/11/ac" url="D:\综合事务部\奖贷\2021-2022年第一学期文件\综测\清远综测\轨道交通学院\20级\20城运5班\"/>
    </mc:Choice>
  </mc:AlternateContent>
  <xr:revisionPtr revIDLastSave="0" documentId="13_ncr:1_{5A7C589A-25CF-4684-B539-1C2500A01F4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Sheet1!$A$1:$J$62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60" i="1" l="1"/>
  <c r="J60" i="1" s="1"/>
  <c r="H60" i="1"/>
  <c r="F60" i="1"/>
  <c r="D60" i="1"/>
  <c r="I59" i="1"/>
  <c r="J59" i="1" s="1"/>
  <c r="H59" i="1"/>
  <c r="F59" i="1"/>
  <c r="D59" i="1"/>
  <c r="I58" i="1"/>
  <c r="J58" i="1" s="1"/>
  <c r="H58" i="1"/>
  <c r="F58" i="1"/>
  <c r="D58" i="1"/>
  <c r="I57" i="1"/>
  <c r="J57" i="1" s="1"/>
  <c r="H57" i="1"/>
  <c r="F57" i="1"/>
  <c r="D57" i="1"/>
  <c r="I56" i="1"/>
  <c r="H56" i="1"/>
  <c r="F56" i="1"/>
  <c r="D56" i="1"/>
  <c r="I55" i="1"/>
  <c r="J55" i="1" s="1"/>
  <c r="H55" i="1"/>
  <c r="F55" i="1"/>
  <c r="D55" i="1"/>
  <c r="I54" i="1"/>
  <c r="J54" i="1" s="1"/>
  <c r="H54" i="1"/>
  <c r="F54" i="1"/>
  <c r="D54" i="1"/>
  <c r="I53" i="1"/>
  <c r="J53" i="1" s="1"/>
  <c r="H53" i="1"/>
  <c r="F53" i="1"/>
  <c r="D53" i="1"/>
  <c r="I52" i="1"/>
  <c r="J52" i="1" s="1"/>
  <c r="H52" i="1"/>
  <c r="F52" i="1"/>
  <c r="D52" i="1"/>
  <c r="I51" i="1"/>
  <c r="H51" i="1"/>
  <c r="F51" i="1"/>
  <c r="D51" i="1"/>
  <c r="I50" i="1"/>
  <c r="J50" i="1" s="1"/>
  <c r="H50" i="1"/>
  <c r="F50" i="1"/>
  <c r="D50" i="1"/>
  <c r="I49" i="1"/>
  <c r="H49" i="1"/>
  <c r="F49" i="1"/>
  <c r="D49" i="1"/>
  <c r="I48" i="1"/>
  <c r="J48" i="1" s="1"/>
  <c r="H48" i="1"/>
  <c r="F48" i="1"/>
  <c r="D48" i="1"/>
  <c r="I47" i="1"/>
  <c r="J47" i="1" s="1"/>
  <c r="H47" i="1"/>
  <c r="F47" i="1"/>
  <c r="D47" i="1"/>
  <c r="I46" i="1"/>
  <c r="J46" i="1" s="1"/>
  <c r="H46" i="1"/>
  <c r="F46" i="1"/>
  <c r="D46" i="1"/>
  <c r="I45" i="1"/>
  <c r="J45" i="1" s="1"/>
  <c r="H45" i="1"/>
  <c r="F45" i="1"/>
  <c r="D45" i="1"/>
  <c r="I44" i="1"/>
  <c r="H44" i="1"/>
  <c r="F44" i="1"/>
  <c r="D44" i="1"/>
  <c r="I43" i="1"/>
  <c r="J43" i="1" s="1"/>
  <c r="H43" i="1"/>
  <c r="F43" i="1"/>
  <c r="D43" i="1"/>
  <c r="I42" i="1"/>
  <c r="J42" i="1" s="1"/>
  <c r="H42" i="1"/>
  <c r="F42" i="1"/>
  <c r="D42" i="1"/>
  <c r="I41" i="1"/>
  <c r="J41" i="1" s="1"/>
  <c r="H41" i="1"/>
  <c r="F41" i="1"/>
  <c r="D41" i="1"/>
  <c r="I40" i="1"/>
  <c r="J40" i="1" s="1"/>
  <c r="H40" i="1"/>
  <c r="F40" i="1"/>
  <c r="D40" i="1"/>
  <c r="I39" i="1"/>
  <c r="H39" i="1"/>
  <c r="F39" i="1"/>
  <c r="D39" i="1"/>
  <c r="I38" i="1"/>
  <c r="J38" i="1" s="1"/>
  <c r="H38" i="1"/>
  <c r="F38" i="1"/>
  <c r="D38" i="1"/>
  <c r="I37" i="1"/>
  <c r="H37" i="1"/>
  <c r="F37" i="1"/>
  <c r="D37" i="1"/>
  <c r="I36" i="1"/>
  <c r="J36" i="1" s="1"/>
  <c r="H36" i="1"/>
  <c r="F36" i="1"/>
  <c r="D36" i="1"/>
  <c r="I35" i="1"/>
  <c r="J35" i="1" s="1"/>
  <c r="H35" i="1"/>
  <c r="F35" i="1"/>
  <c r="D35" i="1"/>
  <c r="I34" i="1"/>
  <c r="J34" i="1" s="1"/>
  <c r="H34" i="1"/>
  <c r="F34" i="1"/>
  <c r="D34" i="1"/>
  <c r="I33" i="1"/>
  <c r="J33" i="1" s="1"/>
  <c r="H33" i="1"/>
  <c r="F33" i="1"/>
  <c r="D33" i="1"/>
  <c r="I32" i="1"/>
  <c r="H32" i="1"/>
  <c r="F32" i="1"/>
  <c r="D32" i="1"/>
  <c r="I31" i="1"/>
  <c r="J31" i="1" s="1"/>
  <c r="H31" i="1"/>
  <c r="F31" i="1"/>
  <c r="D31" i="1"/>
  <c r="I30" i="1"/>
  <c r="J30" i="1" s="1"/>
  <c r="H30" i="1"/>
  <c r="F30" i="1"/>
  <c r="D30" i="1"/>
  <c r="I29" i="1"/>
  <c r="J29" i="1" s="1"/>
  <c r="H29" i="1"/>
  <c r="F29" i="1"/>
  <c r="D29" i="1"/>
  <c r="I28" i="1"/>
  <c r="J28" i="1" s="1"/>
  <c r="H28" i="1"/>
  <c r="F28" i="1"/>
  <c r="D28" i="1"/>
  <c r="I27" i="1"/>
  <c r="H27" i="1"/>
  <c r="F27" i="1"/>
  <c r="D27" i="1"/>
  <c r="I26" i="1"/>
  <c r="J26" i="1" s="1"/>
  <c r="H26" i="1"/>
  <c r="F26" i="1"/>
  <c r="D26" i="1"/>
  <c r="I25" i="1"/>
  <c r="H25" i="1"/>
  <c r="F25" i="1"/>
  <c r="D25" i="1"/>
  <c r="I24" i="1"/>
  <c r="J24" i="1" s="1"/>
  <c r="H24" i="1"/>
  <c r="F24" i="1"/>
  <c r="D24" i="1"/>
  <c r="I23" i="1"/>
  <c r="J23" i="1" s="1"/>
  <c r="H23" i="1"/>
  <c r="F23" i="1"/>
  <c r="D23" i="1"/>
  <c r="I22" i="1"/>
  <c r="J22" i="1" s="1"/>
  <c r="H22" i="1"/>
  <c r="F22" i="1"/>
  <c r="D22" i="1"/>
  <c r="I21" i="1"/>
  <c r="J21" i="1" s="1"/>
  <c r="H21" i="1"/>
  <c r="F21" i="1"/>
  <c r="D21" i="1"/>
  <c r="I20" i="1"/>
  <c r="H20" i="1"/>
  <c r="F20" i="1"/>
  <c r="D20" i="1"/>
  <c r="I19" i="1"/>
  <c r="J19" i="1" s="1"/>
  <c r="H19" i="1"/>
  <c r="F19" i="1"/>
  <c r="D19" i="1"/>
  <c r="I18" i="1"/>
  <c r="J18" i="1" s="1"/>
  <c r="H18" i="1"/>
  <c r="F18" i="1"/>
  <c r="D18" i="1"/>
  <c r="I17" i="1"/>
  <c r="J17" i="1" s="1"/>
  <c r="H17" i="1"/>
  <c r="F17" i="1"/>
  <c r="D17" i="1"/>
  <c r="I16" i="1"/>
  <c r="J16" i="1" s="1"/>
  <c r="H16" i="1"/>
  <c r="F16" i="1"/>
  <c r="D16" i="1"/>
  <c r="I15" i="1"/>
  <c r="H15" i="1"/>
  <c r="F15" i="1"/>
  <c r="D15" i="1"/>
  <c r="I14" i="1"/>
  <c r="J14" i="1" s="1"/>
  <c r="H14" i="1"/>
  <c r="F14" i="1"/>
  <c r="D14" i="1"/>
  <c r="I13" i="1"/>
  <c r="H13" i="1"/>
  <c r="F13" i="1"/>
  <c r="D13" i="1"/>
  <c r="I12" i="1"/>
  <c r="J12" i="1" s="1"/>
  <c r="H12" i="1"/>
  <c r="F12" i="1"/>
  <c r="D12" i="1"/>
  <c r="I11" i="1"/>
  <c r="J11" i="1" s="1"/>
  <c r="H11" i="1"/>
  <c r="F11" i="1"/>
  <c r="D11" i="1"/>
  <c r="I10" i="1"/>
  <c r="J10" i="1" s="1"/>
  <c r="H10" i="1"/>
  <c r="F10" i="1"/>
  <c r="D10" i="1"/>
  <c r="I9" i="1"/>
  <c r="J9" i="1" s="1"/>
  <c r="H9" i="1"/>
  <c r="F9" i="1"/>
  <c r="D9" i="1"/>
  <c r="I8" i="1"/>
  <c r="H8" i="1"/>
  <c r="F8" i="1"/>
  <c r="D8" i="1"/>
  <c r="I7" i="1"/>
  <c r="J7" i="1" s="1"/>
  <c r="H7" i="1"/>
  <c r="F7" i="1"/>
  <c r="D7" i="1"/>
  <c r="I6" i="1"/>
  <c r="J6" i="1" s="1"/>
  <c r="H6" i="1"/>
  <c r="F6" i="1"/>
  <c r="D6" i="1"/>
  <c r="I5" i="1"/>
  <c r="J5" i="1" s="1"/>
  <c r="H5" i="1"/>
  <c r="F5" i="1"/>
  <c r="D5" i="1"/>
  <c r="I4" i="1"/>
  <c r="J56" i="1" s="1"/>
  <c r="H4" i="1"/>
  <c r="F4" i="1"/>
  <c r="D4" i="1"/>
  <c r="J13" i="1" l="1"/>
  <c r="J37" i="1"/>
  <c r="J15" i="1"/>
  <c r="J27" i="1"/>
  <c r="J39" i="1"/>
  <c r="J51" i="1"/>
  <c r="J25" i="1"/>
  <c r="J49" i="1"/>
  <c r="J4" i="1"/>
  <c r="J8" i="1"/>
  <c r="J20" i="1"/>
  <c r="J32" i="1"/>
  <c r="J44" i="1"/>
</calcChain>
</file>

<file path=xl/sharedStrings.xml><?xml version="1.0" encoding="utf-8"?>
<sst xmlns="http://schemas.openxmlformats.org/spreadsheetml/2006/main" count="133" uniqueCount="129">
  <si>
    <t>20城运5班2021-2022学年第一学期综合测评结果报表</t>
  </si>
  <si>
    <t>学号</t>
  </si>
  <si>
    <t>姓名</t>
  </si>
  <si>
    <t>学习分</t>
  </si>
  <si>
    <t>排名</t>
  </si>
  <si>
    <t>品德分</t>
  </si>
  <si>
    <t>附加分</t>
  </si>
  <si>
    <t>综合分</t>
  </si>
  <si>
    <t>2013174103</t>
  </si>
  <si>
    <t>钟妤萱</t>
  </si>
  <si>
    <t>2013174106</t>
  </si>
  <si>
    <t>余翠涟</t>
  </si>
  <si>
    <t>2013174121</t>
  </si>
  <si>
    <t>吴晓桃</t>
  </si>
  <si>
    <t>2013174122</t>
  </si>
  <si>
    <t>邓启顺</t>
  </si>
  <si>
    <t>2013174129</t>
  </si>
  <si>
    <t>张慧敏</t>
  </si>
  <si>
    <t>2013174130</t>
  </si>
  <si>
    <t>王宇航</t>
  </si>
  <si>
    <t>2013174131</t>
  </si>
  <si>
    <t>谭逍</t>
  </si>
  <si>
    <t>2013174137</t>
  </si>
  <si>
    <t>赖振宇</t>
  </si>
  <si>
    <t>2013174143</t>
  </si>
  <si>
    <t>朱静轩</t>
  </si>
  <si>
    <t>2013174149</t>
  </si>
  <si>
    <t>王婉婷</t>
  </si>
  <si>
    <t>2013174153</t>
  </si>
  <si>
    <t>蓝湘湘</t>
  </si>
  <si>
    <t>2013174154</t>
  </si>
  <si>
    <t>蔡宛伶</t>
  </si>
  <si>
    <t>2013174158</t>
  </si>
  <si>
    <t>温烨辉</t>
  </si>
  <si>
    <t>2013174160</t>
  </si>
  <si>
    <t>黄铭慧</t>
  </si>
  <si>
    <t>2013174205</t>
  </si>
  <si>
    <t>林菲菲</t>
  </si>
  <si>
    <t>2013174206</t>
  </si>
  <si>
    <t>刘繁昌</t>
  </si>
  <si>
    <t>2013174216</t>
  </si>
  <si>
    <t>梁广龙</t>
  </si>
  <si>
    <t>2013174220</t>
  </si>
  <si>
    <t>郭家祺</t>
  </si>
  <si>
    <t>2013174225</t>
  </si>
  <si>
    <t>李永东</t>
  </si>
  <si>
    <t>2013174226</t>
  </si>
  <si>
    <t>黄海樱</t>
  </si>
  <si>
    <t>2013174233</t>
  </si>
  <si>
    <t>张越</t>
  </si>
  <si>
    <t>2013174236</t>
  </si>
  <si>
    <t>陈卓妍</t>
  </si>
  <si>
    <t>2013174238</t>
  </si>
  <si>
    <t>梁丽珊</t>
  </si>
  <si>
    <t>2013174239</t>
  </si>
  <si>
    <t>马虹琪</t>
  </si>
  <si>
    <t>2013174244</t>
  </si>
  <si>
    <t>李桢华</t>
  </si>
  <si>
    <t>2013174265</t>
  </si>
  <si>
    <t>黎永毫</t>
  </si>
  <si>
    <t>2013174267</t>
  </si>
  <si>
    <t>龙瑞阳</t>
  </si>
  <si>
    <t>2013174270</t>
  </si>
  <si>
    <t>李雪</t>
  </si>
  <si>
    <t>2013174301</t>
  </si>
  <si>
    <t>黄俊伟</t>
  </si>
  <si>
    <t>2013174307</t>
  </si>
  <si>
    <t>谢书航</t>
  </si>
  <si>
    <t>2013174316</t>
  </si>
  <si>
    <t>熊慧芳</t>
  </si>
  <si>
    <t>2013174320</t>
  </si>
  <si>
    <t>郑纯盈</t>
  </si>
  <si>
    <t>2013174324</t>
  </si>
  <si>
    <t>戴欣烨</t>
  </si>
  <si>
    <t>2013174329</t>
  </si>
  <si>
    <t>郑海松</t>
  </si>
  <si>
    <t>2013174331</t>
  </si>
  <si>
    <t>陈思宇</t>
  </si>
  <si>
    <t>2013174332</t>
  </si>
  <si>
    <t>杨敏</t>
  </si>
  <si>
    <t>2013174333</t>
  </si>
  <si>
    <t>黎晓芹</t>
  </si>
  <si>
    <t>2013174343</t>
  </si>
  <si>
    <t>廖浩朝</t>
  </si>
  <si>
    <t>2013174348</t>
  </si>
  <si>
    <t>曾威强</t>
  </si>
  <si>
    <t>2013174354</t>
  </si>
  <si>
    <t>梁钰程</t>
  </si>
  <si>
    <t>2013174355</t>
  </si>
  <si>
    <t>温玮琳</t>
  </si>
  <si>
    <t>2013174357</t>
  </si>
  <si>
    <t>黎静怡</t>
  </si>
  <si>
    <t>2013174359</t>
  </si>
  <si>
    <t>陈诗曼</t>
  </si>
  <si>
    <t>2013174360</t>
  </si>
  <si>
    <t>郑利平</t>
  </si>
  <si>
    <t>2013174368</t>
  </si>
  <si>
    <t>刘梓聪</t>
  </si>
  <si>
    <t>2013174437</t>
  </si>
  <si>
    <t>李海燕</t>
  </si>
  <si>
    <t>2013174438</t>
  </si>
  <si>
    <t>毛嘉欣</t>
  </si>
  <si>
    <t>2013174445</t>
  </si>
  <si>
    <t>黄嘉仪</t>
  </si>
  <si>
    <t>2013174456</t>
  </si>
  <si>
    <t>陈巧妍</t>
  </si>
  <si>
    <t>2013174457</t>
  </si>
  <si>
    <t>赵蕾</t>
  </si>
  <si>
    <t>2013174460</t>
  </si>
  <si>
    <t>李家文</t>
  </si>
  <si>
    <t>2013174462</t>
  </si>
  <si>
    <t>周子敏</t>
  </si>
  <si>
    <t>2013174463</t>
  </si>
  <si>
    <t>许姿桦</t>
  </si>
  <si>
    <t>2013174465</t>
  </si>
  <si>
    <t>马琪丹</t>
  </si>
  <si>
    <t>2013174466</t>
  </si>
  <si>
    <t>吴萃映</t>
  </si>
  <si>
    <t>2013174467</t>
  </si>
  <si>
    <t>高梓恒</t>
  </si>
  <si>
    <t>2013174469</t>
  </si>
  <si>
    <t>吴春晓</t>
  </si>
  <si>
    <t>书记：</t>
  </si>
  <si>
    <t>班长：</t>
  </si>
  <si>
    <t>班主任：</t>
  </si>
  <si>
    <t>杨家敏</t>
  </si>
  <si>
    <t>二级学院（公章）</t>
  </si>
  <si>
    <t>肖星</t>
    <phoneticPr fontId="13" type="noConversion"/>
  </si>
  <si>
    <t xml:space="preserve">         班级名称：20城运5班                    2022年3月10日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</si>
</sst>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9" formatCode="0.00_);[Red]\(0.00\)"/>
  </numFmts>
  <fonts count="14" x14ac:knownFonts="1">
    <font>
      <sz val="12"/>
      <name val="宋体"/>
      <charset val="1"/>
    </font>
    <font>
      <sz val="16"/>
      <name val="宋体"/>
      <family val="3"/>
      <charset val="134"/>
    </font>
    <font>
      <sz val="14"/>
      <name val="宋体"/>
      <family val="3"/>
      <charset val="134"/>
    </font>
    <font>
      <sz val="10"/>
      <name val="宋体"/>
      <family val="3"/>
      <charset val="134"/>
    </font>
    <font>
      <b/>
      <sz val="12"/>
      <name val="宋体"/>
      <family val="3"/>
      <charset val="134"/>
    </font>
    <font>
      <sz val="10"/>
      <name val="Arial"/>
      <family val="2"/>
    </font>
    <font>
      <sz val="12"/>
      <color indexed="8"/>
      <name val="宋体"/>
      <family val="3"/>
      <charset val="134"/>
    </font>
    <font>
      <sz val="11"/>
      <name val="宋体"/>
      <family val="3"/>
      <charset val="134"/>
    </font>
    <font>
      <b/>
      <sz val="14"/>
      <name val="宋体"/>
      <family val="3"/>
      <charset val="134"/>
    </font>
    <font>
      <sz val="16"/>
      <color indexed="10"/>
      <name val="宋体"/>
      <family val="3"/>
      <charset val="134"/>
    </font>
    <font>
      <sz val="12"/>
      <color indexed="10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1" fillId="3" borderId="0">
      <alignment vertical="center"/>
    </xf>
    <xf numFmtId="0" fontId="12" fillId="0" borderId="0">
      <alignment vertical="center"/>
    </xf>
    <xf numFmtId="0" fontId="12" fillId="0" borderId="0">
      <alignment vertical="center"/>
    </xf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176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6" fontId="7" fillId="0" borderId="0" xfId="0" applyNumberFormat="1" applyFont="1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176" fontId="1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76" fontId="4" fillId="2" borderId="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/>
    </xf>
    <xf numFmtId="179" fontId="0" fillId="0" borderId="1" xfId="0" applyNumberFormat="1" applyFont="1" applyBorder="1" applyAlignment="1">
      <alignment horizontal="center" vertical="center"/>
    </xf>
    <xf numFmtId="179" fontId="6" fillId="0" borderId="1" xfId="0" applyNumberFormat="1" applyFont="1" applyBorder="1" applyAlignment="1">
      <alignment horizontal="center" vertical="center"/>
    </xf>
    <xf numFmtId="179" fontId="0" fillId="0" borderId="0" xfId="0" applyNumberFormat="1" applyBorder="1" applyAlignment="1">
      <alignment horizontal="center" vertical="center"/>
    </xf>
    <xf numFmtId="179" fontId="0" fillId="0" borderId="0" xfId="0" applyNumberFormat="1" applyAlignment="1">
      <alignment horizontal="center"/>
    </xf>
    <xf numFmtId="0" fontId="1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76" fontId="3" fillId="0" borderId="1" xfId="0" applyNumberFormat="1" applyFont="1" applyBorder="1" applyAlignment="1">
      <alignment horizontal="left" vertical="center"/>
    </xf>
  </cellXfs>
  <cellStyles count="4">
    <cellStyle name="STRSTYLE20PACCENT1" xfId="1" xr:uid="{00000000-0005-0000-0000-00000C000000}"/>
    <cellStyle name="常规" xfId="0" builtinId="0"/>
    <cellStyle name="常规 2" xfId="2" xr:uid="{00000000-0005-0000-0000-000032000000}"/>
    <cellStyle name="常规 3" xfId="3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3"/>
  <sheetViews>
    <sheetView tabSelected="1" workbookViewId="0">
      <selection activeCell="M4" sqref="M4"/>
    </sheetView>
  </sheetViews>
  <sheetFormatPr defaultColWidth="8" defaultRowHeight="15.6" x14ac:dyDescent="0.25"/>
  <cols>
    <col min="1" max="1" width="12" style="1" customWidth="1"/>
    <col min="2" max="2" width="13.5" style="1" customWidth="1"/>
    <col min="3" max="3" width="9.796875" style="1" customWidth="1"/>
    <col min="4" max="4" width="5.5" style="1" customWidth="1"/>
    <col min="5" max="5" width="8.59765625" style="1" customWidth="1"/>
    <col min="6" max="6" width="7.09765625" style="1" customWidth="1"/>
    <col min="7" max="7" width="8.69921875" style="25" customWidth="1"/>
    <col min="8" max="8" width="5.5" style="1" customWidth="1"/>
    <col min="9" max="9" width="8.5" style="1" customWidth="1"/>
    <col min="10" max="10" width="5.5" style="1" customWidth="1"/>
    <col min="11" max="257" width="9" customWidth="1"/>
  </cols>
  <sheetData>
    <row r="1" spans="1:11" ht="27.75" customHeight="1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</row>
    <row r="2" spans="1:11" ht="30" customHeight="1" x14ac:dyDescent="0.25">
      <c r="A2" s="27" t="s">
        <v>128</v>
      </c>
      <c r="B2" s="28"/>
      <c r="C2" s="29"/>
      <c r="D2" s="28"/>
      <c r="E2" s="29"/>
      <c r="F2" s="28"/>
      <c r="G2" s="28"/>
      <c r="H2" s="28"/>
      <c r="I2" s="29"/>
      <c r="J2" s="28"/>
    </row>
    <row r="3" spans="1:11" ht="20.100000000000001" customHeight="1" x14ac:dyDescent="0.25">
      <c r="A3" s="2" t="s">
        <v>1</v>
      </c>
      <c r="B3" s="2" t="s">
        <v>2</v>
      </c>
      <c r="C3" s="3" t="s">
        <v>3</v>
      </c>
      <c r="D3" s="4" t="s">
        <v>4</v>
      </c>
      <c r="E3" s="3" t="s">
        <v>5</v>
      </c>
      <c r="F3" s="4" t="s">
        <v>4</v>
      </c>
      <c r="G3" s="22" t="s">
        <v>6</v>
      </c>
      <c r="H3" s="4" t="s">
        <v>4</v>
      </c>
      <c r="I3" s="16" t="s">
        <v>7</v>
      </c>
      <c r="J3" s="4" t="s">
        <v>4</v>
      </c>
    </row>
    <row r="4" spans="1:11" ht="18.75" customHeight="1" x14ac:dyDescent="0.25">
      <c r="A4" s="5" t="s">
        <v>8</v>
      </c>
      <c r="B4" s="5" t="s">
        <v>9</v>
      </c>
      <c r="C4" s="6">
        <v>78.636363636363598</v>
      </c>
      <c r="D4" s="7">
        <f>RANK(C4,$C$4:$C$60)</f>
        <v>43</v>
      </c>
      <c r="E4" s="6">
        <v>89.3</v>
      </c>
      <c r="F4" s="7">
        <f>RANK(E4,$E$4:$E$60)</f>
        <v>1</v>
      </c>
      <c r="G4" s="23">
        <v>0</v>
      </c>
      <c r="H4" s="7">
        <f>RANK(G4,$G$4:$G$60)</f>
        <v>24</v>
      </c>
      <c r="I4" s="6">
        <f>C4*0.7+E4*0.3+G4</f>
        <v>81.835454545454525</v>
      </c>
      <c r="J4" s="7">
        <f>RANK(I4,$I$4:$I$60)</f>
        <v>23</v>
      </c>
      <c r="K4" s="17"/>
    </row>
    <row r="5" spans="1:11" ht="18.75" customHeight="1" x14ac:dyDescent="0.25">
      <c r="A5" s="5" t="s">
        <v>10</v>
      </c>
      <c r="B5" s="5" t="s">
        <v>11</v>
      </c>
      <c r="C5" s="6">
        <v>86.363636363636402</v>
      </c>
      <c r="D5" s="7">
        <f t="shared" ref="D5:D60" si="0">RANK(C5,$C$4:$C$60)</f>
        <v>10</v>
      </c>
      <c r="E5" s="6">
        <v>81</v>
      </c>
      <c r="F5" s="7">
        <f t="shared" ref="F5:F60" si="1">RANK(E5,$E$4:$E$60)</f>
        <v>20</v>
      </c>
      <c r="G5" s="23">
        <v>0</v>
      </c>
      <c r="H5" s="7">
        <f t="shared" ref="H5:H60" si="2">RANK(G5,$G$4:$G$60)</f>
        <v>24</v>
      </c>
      <c r="I5" s="6">
        <f t="shared" ref="I5:I60" si="3">C5*0.7+E5*0.3+G5</f>
        <v>84.754545454545479</v>
      </c>
      <c r="J5" s="7">
        <f t="shared" ref="J5:J36" si="4">RANK(I5,$I$4:$I$60)</f>
        <v>13</v>
      </c>
    </row>
    <row r="6" spans="1:11" ht="18.75" customHeight="1" x14ac:dyDescent="0.25">
      <c r="A6" s="5" t="s">
        <v>12</v>
      </c>
      <c r="B6" s="5" t="s">
        <v>13</v>
      </c>
      <c r="C6" s="6">
        <v>80.181818181818201</v>
      </c>
      <c r="D6" s="7">
        <f t="shared" si="0"/>
        <v>34</v>
      </c>
      <c r="E6" s="6">
        <v>76</v>
      </c>
      <c r="F6" s="7">
        <f t="shared" si="1"/>
        <v>30</v>
      </c>
      <c r="G6" s="23">
        <v>0</v>
      </c>
      <c r="H6" s="7">
        <f t="shared" si="2"/>
        <v>24</v>
      </c>
      <c r="I6" s="6">
        <f t="shared" si="3"/>
        <v>78.927272727272737</v>
      </c>
      <c r="J6" s="7">
        <f t="shared" si="4"/>
        <v>38</v>
      </c>
    </row>
    <row r="7" spans="1:11" ht="18.75" customHeight="1" x14ac:dyDescent="0.25">
      <c r="A7" s="5" t="s">
        <v>14</v>
      </c>
      <c r="B7" s="5" t="s">
        <v>15</v>
      </c>
      <c r="C7" s="6">
        <v>80.090909090909093</v>
      </c>
      <c r="D7" s="7">
        <f t="shared" si="0"/>
        <v>36</v>
      </c>
      <c r="E7" s="6">
        <v>81</v>
      </c>
      <c r="F7" s="7">
        <f t="shared" si="1"/>
        <v>20</v>
      </c>
      <c r="G7" s="23">
        <v>0</v>
      </c>
      <c r="H7" s="7">
        <f t="shared" si="2"/>
        <v>24</v>
      </c>
      <c r="I7" s="6">
        <f t="shared" si="3"/>
        <v>80.36363636363636</v>
      </c>
      <c r="J7" s="7">
        <f t="shared" si="4"/>
        <v>29</v>
      </c>
    </row>
    <row r="8" spans="1:11" ht="18.75" customHeight="1" x14ac:dyDescent="0.25">
      <c r="A8" s="5" t="s">
        <v>16</v>
      </c>
      <c r="B8" s="5" t="s">
        <v>17</v>
      </c>
      <c r="C8" s="6">
        <v>86.545454545454504</v>
      </c>
      <c r="D8" s="7">
        <f t="shared" si="0"/>
        <v>8</v>
      </c>
      <c r="E8" s="6">
        <v>75</v>
      </c>
      <c r="F8" s="7">
        <f t="shared" si="1"/>
        <v>34</v>
      </c>
      <c r="G8" s="23">
        <v>0.8</v>
      </c>
      <c r="H8" s="7">
        <f t="shared" si="2"/>
        <v>8</v>
      </c>
      <c r="I8" s="6">
        <f t="shared" si="3"/>
        <v>83.881818181818147</v>
      </c>
      <c r="J8" s="7">
        <f t="shared" si="4"/>
        <v>16</v>
      </c>
    </row>
    <row r="9" spans="1:11" ht="18.75" customHeight="1" x14ac:dyDescent="0.25">
      <c r="A9" s="5" t="s">
        <v>18</v>
      </c>
      <c r="B9" s="5" t="s">
        <v>19</v>
      </c>
      <c r="C9" s="6">
        <v>70.636363636363598</v>
      </c>
      <c r="D9" s="7">
        <f t="shared" si="0"/>
        <v>57</v>
      </c>
      <c r="E9" s="6">
        <v>74</v>
      </c>
      <c r="F9" s="7">
        <f t="shared" si="1"/>
        <v>37</v>
      </c>
      <c r="G9" s="23">
        <v>0</v>
      </c>
      <c r="H9" s="7">
        <f t="shared" si="2"/>
        <v>24</v>
      </c>
      <c r="I9" s="6">
        <f t="shared" si="3"/>
        <v>71.645454545454513</v>
      </c>
      <c r="J9" s="7">
        <f t="shared" si="4"/>
        <v>57</v>
      </c>
    </row>
    <row r="10" spans="1:11" ht="18.75" customHeight="1" x14ac:dyDescent="0.25">
      <c r="A10" s="5" t="s">
        <v>20</v>
      </c>
      <c r="B10" s="5" t="s">
        <v>21</v>
      </c>
      <c r="C10" s="6">
        <v>73.272727272727295</v>
      </c>
      <c r="D10" s="7">
        <f t="shared" si="0"/>
        <v>54</v>
      </c>
      <c r="E10" s="6">
        <v>71</v>
      </c>
      <c r="F10" s="7">
        <f t="shared" si="1"/>
        <v>51</v>
      </c>
      <c r="G10" s="23">
        <v>0</v>
      </c>
      <c r="H10" s="7">
        <f t="shared" si="2"/>
        <v>24</v>
      </c>
      <c r="I10" s="6">
        <f t="shared" si="3"/>
        <v>72.590909090909108</v>
      </c>
      <c r="J10" s="7">
        <f t="shared" si="4"/>
        <v>55</v>
      </c>
    </row>
    <row r="11" spans="1:11" ht="18.75" customHeight="1" x14ac:dyDescent="0.25">
      <c r="A11" s="5" t="s">
        <v>22</v>
      </c>
      <c r="B11" s="5" t="s">
        <v>23</v>
      </c>
      <c r="C11" s="6">
        <v>80</v>
      </c>
      <c r="D11" s="7">
        <f t="shared" si="0"/>
        <v>37</v>
      </c>
      <c r="E11" s="6">
        <v>72</v>
      </c>
      <c r="F11" s="7">
        <f t="shared" si="1"/>
        <v>46</v>
      </c>
      <c r="G11" s="23">
        <v>0</v>
      </c>
      <c r="H11" s="7">
        <f t="shared" si="2"/>
        <v>24</v>
      </c>
      <c r="I11" s="6">
        <f t="shared" si="3"/>
        <v>77.599999999999994</v>
      </c>
      <c r="J11" s="7">
        <f t="shared" si="4"/>
        <v>43</v>
      </c>
    </row>
    <row r="12" spans="1:11" ht="18.75" customHeight="1" x14ac:dyDescent="0.25">
      <c r="A12" s="5" t="s">
        <v>24</v>
      </c>
      <c r="B12" s="5" t="s">
        <v>25</v>
      </c>
      <c r="C12" s="6">
        <v>76.090909090909093</v>
      </c>
      <c r="D12" s="7">
        <f t="shared" si="0"/>
        <v>49</v>
      </c>
      <c r="E12" s="6">
        <v>80</v>
      </c>
      <c r="F12" s="7">
        <f t="shared" si="1"/>
        <v>23</v>
      </c>
      <c r="G12" s="23">
        <v>1.9</v>
      </c>
      <c r="H12" s="7">
        <f t="shared" si="2"/>
        <v>2</v>
      </c>
      <c r="I12" s="6">
        <f t="shared" si="3"/>
        <v>79.163636363636371</v>
      </c>
      <c r="J12" s="7">
        <f t="shared" si="4"/>
        <v>36</v>
      </c>
    </row>
    <row r="13" spans="1:11" ht="18.75" customHeight="1" x14ac:dyDescent="0.25">
      <c r="A13" s="5" t="s">
        <v>26</v>
      </c>
      <c r="B13" s="5" t="s">
        <v>27</v>
      </c>
      <c r="C13" s="6">
        <v>80.181818181818201</v>
      </c>
      <c r="D13" s="7">
        <f t="shared" si="0"/>
        <v>34</v>
      </c>
      <c r="E13" s="6">
        <v>84</v>
      </c>
      <c r="F13" s="7">
        <f t="shared" si="1"/>
        <v>12</v>
      </c>
      <c r="G13" s="23">
        <v>1.4</v>
      </c>
      <c r="H13" s="7">
        <f t="shared" si="2"/>
        <v>4</v>
      </c>
      <c r="I13" s="6">
        <f t="shared" si="3"/>
        <v>82.727272727272748</v>
      </c>
      <c r="J13" s="7">
        <f t="shared" si="4"/>
        <v>19</v>
      </c>
    </row>
    <row r="14" spans="1:11" ht="18.75" customHeight="1" x14ac:dyDescent="0.25">
      <c r="A14" s="5" t="s">
        <v>28</v>
      </c>
      <c r="B14" s="5" t="s">
        <v>29</v>
      </c>
      <c r="C14" s="6">
        <v>71.545454545454504</v>
      </c>
      <c r="D14" s="7">
        <f t="shared" si="0"/>
        <v>56</v>
      </c>
      <c r="E14" s="6">
        <v>72</v>
      </c>
      <c r="F14" s="7">
        <f t="shared" si="1"/>
        <v>46</v>
      </c>
      <c r="G14" s="23">
        <v>1</v>
      </c>
      <c r="H14" s="7">
        <f t="shared" si="2"/>
        <v>6</v>
      </c>
      <c r="I14" s="6">
        <f t="shared" si="3"/>
        <v>72.681818181818144</v>
      </c>
      <c r="J14" s="7">
        <f t="shared" si="4"/>
        <v>54</v>
      </c>
    </row>
    <row r="15" spans="1:11" ht="18.75" customHeight="1" x14ac:dyDescent="0.25">
      <c r="A15" s="5" t="s">
        <v>30</v>
      </c>
      <c r="B15" s="5" t="s">
        <v>31</v>
      </c>
      <c r="C15" s="6">
        <v>82</v>
      </c>
      <c r="D15" s="7">
        <f t="shared" si="0"/>
        <v>25</v>
      </c>
      <c r="E15" s="6">
        <v>74</v>
      </c>
      <c r="F15" s="7">
        <f t="shared" si="1"/>
        <v>37</v>
      </c>
      <c r="G15" s="23">
        <v>0.1</v>
      </c>
      <c r="H15" s="7">
        <f t="shared" si="2"/>
        <v>21</v>
      </c>
      <c r="I15" s="6">
        <f t="shared" si="3"/>
        <v>79.699999999999989</v>
      </c>
      <c r="J15" s="7">
        <f t="shared" si="4"/>
        <v>34</v>
      </c>
    </row>
    <row r="16" spans="1:11" ht="18.75" customHeight="1" x14ac:dyDescent="0.25">
      <c r="A16" s="5" t="s">
        <v>32</v>
      </c>
      <c r="B16" s="5" t="s">
        <v>33</v>
      </c>
      <c r="C16" s="6">
        <v>81</v>
      </c>
      <c r="D16" s="7">
        <f t="shared" si="0"/>
        <v>31</v>
      </c>
      <c r="E16" s="6">
        <v>72</v>
      </c>
      <c r="F16" s="7">
        <f t="shared" si="1"/>
        <v>46</v>
      </c>
      <c r="G16" s="23">
        <v>0</v>
      </c>
      <c r="H16" s="7">
        <f t="shared" si="2"/>
        <v>24</v>
      </c>
      <c r="I16" s="6">
        <f t="shared" si="3"/>
        <v>78.3</v>
      </c>
      <c r="J16" s="7">
        <f t="shared" si="4"/>
        <v>40</v>
      </c>
    </row>
    <row r="17" spans="1:10" ht="18.75" customHeight="1" x14ac:dyDescent="0.25">
      <c r="A17" s="5" t="s">
        <v>34</v>
      </c>
      <c r="B17" s="5" t="s">
        <v>35</v>
      </c>
      <c r="C17" s="6">
        <v>78.454545454545496</v>
      </c>
      <c r="D17" s="7">
        <f t="shared" si="0"/>
        <v>44</v>
      </c>
      <c r="E17" s="6">
        <v>76</v>
      </c>
      <c r="F17" s="7">
        <f t="shared" si="1"/>
        <v>30</v>
      </c>
      <c r="G17" s="23">
        <v>0</v>
      </c>
      <c r="H17" s="7">
        <f t="shared" si="2"/>
        <v>24</v>
      </c>
      <c r="I17" s="6">
        <f t="shared" si="3"/>
        <v>77.718181818181847</v>
      </c>
      <c r="J17" s="7">
        <f t="shared" si="4"/>
        <v>41</v>
      </c>
    </row>
    <row r="18" spans="1:10" ht="18.75" customHeight="1" x14ac:dyDescent="0.25">
      <c r="A18" s="5" t="s">
        <v>36</v>
      </c>
      <c r="B18" s="5" t="s">
        <v>37</v>
      </c>
      <c r="C18" s="6">
        <v>85.727272727272705</v>
      </c>
      <c r="D18" s="7">
        <f t="shared" si="0"/>
        <v>13</v>
      </c>
      <c r="E18" s="6">
        <v>84</v>
      </c>
      <c r="F18" s="7">
        <f t="shared" si="1"/>
        <v>12</v>
      </c>
      <c r="G18" s="23">
        <v>0</v>
      </c>
      <c r="H18" s="7">
        <f t="shared" si="2"/>
        <v>24</v>
      </c>
      <c r="I18" s="6">
        <f t="shared" si="3"/>
        <v>85.209090909090889</v>
      </c>
      <c r="J18" s="7">
        <f t="shared" si="4"/>
        <v>11</v>
      </c>
    </row>
    <row r="19" spans="1:10" ht="18.75" customHeight="1" x14ac:dyDescent="0.25">
      <c r="A19" s="5" t="s">
        <v>38</v>
      </c>
      <c r="B19" s="5" t="s">
        <v>39</v>
      </c>
      <c r="C19" s="6">
        <v>92.636363636363598</v>
      </c>
      <c r="D19" s="7">
        <f t="shared" si="0"/>
        <v>1</v>
      </c>
      <c r="E19" s="6">
        <v>87</v>
      </c>
      <c r="F19" s="7">
        <f t="shared" si="1"/>
        <v>5</v>
      </c>
      <c r="G19" s="23">
        <v>0</v>
      </c>
      <c r="H19" s="7">
        <f t="shared" si="2"/>
        <v>24</v>
      </c>
      <c r="I19" s="6">
        <f t="shared" si="3"/>
        <v>90.94545454545451</v>
      </c>
      <c r="J19" s="7">
        <f t="shared" si="4"/>
        <v>2</v>
      </c>
    </row>
    <row r="20" spans="1:10" ht="18.75" customHeight="1" x14ac:dyDescent="0.25">
      <c r="A20" s="5" t="s">
        <v>40</v>
      </c>
      <c r="B20" s="5" t="s">
        <v>41</v>
      </c>
      <c r="C20" s="6">
        <v>82.909090909090907</v>
      </c>
      <c r="D20" s="7">
        <f t="shared" si="0"/>
        <v>22</v>
      </c>
      <c r="E20" s="6">
        <v>73</v>
      </c>
      <c r="F20" s="7">
        <f t="shared" si="1"/>
        <v>41</v>
      </c>
      <c r="G20" s="23">
        <v>0.1</v>
      </c>
      <c r="H20" s="7">
        <f t="shared" si="2"/>
        <v>21</v>
      </c>
      <c r="I20" s="6">
        <f t="shared" si="3"/>
        <v>80.036363636363632</v>
      </c>
      <c r="J20" s="7">
        <f t="shared" si="4"/>
        <v>31</v>
      </c>
    </row>
    <row r="21" spans="1:10" ht="18.75" customHeight="1" x14ac:dyDescent="0.25">
      <c r="A21" s="5" t="s">
        <v>42</v>
      </c>
      <c r="B21" s="5" t="s">
        <v>43</v>
      </c>
      <c r="C21" s="6">
        <v>73.727272727272705</v>
      </c>
      <c r="D21" s="7">
        <f t="shared" si="0"/>
        <v>53</v>
      </c>
      <c r="E21" s="6">
        <v>69</v>
      </c>
      <c r="F21" s="7">
        <f t="shared" si="1"/>
        <v>53</v>
      </c>
      <c r="G21" s="23">
        <v>0</v>
      </c>
      <c r="H21" s="7">
        <f t="shared" si="2"/>
        <v>24</v>
      </c>
      <c r="I21" s="6">
        <f t="shared" si="3"/>
        <v>72.309090909090884</v>
      </c>
      <c r="J21" s="7">
        <f t="shared" si="4"/>
        <v>56</v>
      </c>
    </row>
    <row r="22" spans="1:10" ht="18.75" customHeight="1" x14ac:dyDescent="0.25">
      <c r="A22" s="5" t="s">
        <v>44</v>
      </c>
      <c r="B22" s="5" t="s">
        <v>45</v>
      </c>
      <c r="C22" s="6">
        <v>78.363636363636402</v>
      </c>
      <c r="D22" s="7">
        <f t="shared" si="0"/>
        <v>45</v>
      </c>
      <c r="E22" s="6">
        <v>73</v>
      </c>
      <c r="F22" s="7">
        <f t="shared" si="1"/>
        <v>41</v>
      </c>
      <c r="G22" s="23">
        <v>0</v>
      </c>
      <c r="H22" s="7">
        <f t="shared" si="2"/>
        <v>24</v>
      </c>
      <c r="I22" s="6">
        <f t="shared" si="3"/>
        <v>76.754545454545479</v>
      </c>
      <c r="J22" s="7">
        <f t="shared" si="4"/>
        <v>45</v>
      </c>
    </row>
    <row r="23" spans="1:10" ht="18.75" customHeight="1" x14ac:dyDescent="0.25">
      <c r="A23" s="5" t="s">
        <v>46</v>
      </c>
      <c r="B23" s="5" t="s">
        <v>47</v>
      </c>
      <c r="C23" s="6">
        <v>88.090909090909093</v>
      </c>
      <c r="D23" s="7">
        <f t="shared" si="0"/>
        <v>5</v>
      </c>
      <c r="E23" s="6">
        <v>74.8</v>
      </c>
      <c r="F23" s="7">
        <f t="shared" si="1"/>
        <v>35</v>
      </c>
      <c r="G23" s="23">
        <v>1.6</v>
      </c>
      <c r="H23" s="7">
        <f t="shared" si="2"/>
        <v>3</v>
      </c>
      <c r="I23" s="6">
        <f t="shared" si="3"/>
        <v>85.703636363636349</v>
      </c>
      <c r="J23" s="7">
        <f t="shared" si="4"/>
        <v>10</v>
      </c>
    </row>
    <row r="24" spans="1:10" ht="18.75" customHeight="1" x14ac:dyDescent="0.25">
      <c r="A24" s="5" t="s">
        <v>48</v>
      </c>
      <c r="B24" s="5" t="s">
        <v>49</v>
      </c>
      <c r="C24" s="6">
        <v>85.909090909090907</v>
      </c>
      <c r="D24" s="7">
        <f t="shared" si="0"/>
        <v>11</v>
      </c>
      <c r="E24" s="6">
        <v>85</v>
      </c>
      <c r="F24" s="7">
        <f t="shared" si="1"/>
        <v>10</v>
      </c>
      <c r="G24" s="23">
        <v>0.5</v>
      </c>
      <c r="H24" s="7">
        <f t="shared" si="2"/>
        <v>12</v>
      </c>
      <c r="I24" s="6">
        <f t="shared" si="3"/>
        <v>86.136363636363626</v>
      </c>
      <c r="J24" s="7">
        <f t="shared" si="4"/>
        <v>9</v>
      </c>
    </row>
    <row r="25" spans="1:10" ht="18.75" customHeight="1" x14ac:dyDescent="0.25">
      <c r="A25" s="5" t="s">
        <v>50</v>
      </c>
      <c r="B25" s="5" t="s">
        <v>51</v>
      </c>
      <c r="C25" s="6">
        <v>84.272727272727295</v>
      </c>
      <c r="D25" s="7">
        <f t="shared" si="0"/>
        <v>17</v>
      </c>
      <c r="E25" s="6">
        <v>83</v>
      </c>
      <c r="F25" s="7">
        <f t="shared" si="1"/>
        <v>16</v>
      </c>
      <c r="G25" s="23">
        <v>0.1</v>
      </c>
      <c r="H25" s="7">
        <f t="shared" si="2"/>
        <v>21</v>
      </c>
      <c r="I25" s="6">
        <f t="shared" si="3"/>
        <v>83.990909090909099</v>
      </c>
      <c r="J25" s="7">
        <f t="shared" si="4"/>
        <v>15</v>
      </c>
    </row>
    <row r="26" spans="1:10" ht="18.75" customHeight="1" x14ac:dyDescent="0.25">
      <c r="A26" s="5" t="s">
        <v>52</v>
      </c>
      <c r="B26" s="5" t="s">
        <v>53</v>
      </c>
      <c r="C26" s="6">
        <v>87.545454545454504</v>
      </c>
      <c r="D26" s="7">
        <f t="shared" si="0"/>
        <v>6</v>
      </c>
      <c r="E26" s="6">
        <v>88.8</v>
      </c>
      <c r="F26" s="7">
        <f t="shared" si="1"/>
        <v>2</v>
      </c>
      <c r="G26" s="23">
        <v>3.5</v>
      </c>
      <c r="H26" s="7">
        <f t="shared" si="2"/>
        <v>1</v>
      </c>
      <c r="I26" s="6">
        <f t="shared" si="3"/>
        <v>91.421818181818139</v>
      </c>
      <c r="J26" s="7">
        <f t="shared" si="4"/>
        <v>1</v>
      </c>
    </row>
    <row r="27" spans="1:10" ht="18.75" customHeight="1" x14ac:dyDescent="0.25">
      <c r="A27" s="5" t="s">
        <v>54</v>
      </c>
      <c r="B27" s="5" t="s">
        <v>55</v>
      </c>
      <c r="C27" s="6">
        <v>86.454545454545496</v>
      </c>
      <c r="D27" s="7">
        <f t="shared" si="0"/>
        <v>9</v>
      </c>
      <c r="E27" s="6">
        <v>87.2</v>
      </c>
      <c r="F27" s="7">
        <f t="shared" si="1"/>
        <v>4</v>
      </c>
      <c r="G27" s="23">
        <v>0</v>
      </c>
      <c r="H27" s="7">
        <f t="shared" si="2"/>
        <v>24</v>
      </c>
      <c r="I27" s="6">
        <f t="shared" si="3"/>
        <v>86.678181818181841</v>
      </c>
      <c r="J27" s="7">
        <f t="shared" si="4"/>
        <v>6</v>
      </c>
    </row>
    <row r="28" spans="1:10" ht="18.75" customHeight="1" x14ac:dyDescent="0.25">
      <c r="A28" s="5" t="s">
        <v>56</v>
      </c>
      <c r="B28" s="5" t="s">
        <v>57</v>
      </c>
      <c r="C28" s="6">
        <v>81.818181818181799</v>
      </c>
      <c r="D28" s="7">
        <f t="shared" si="0"/>
        <v>29</v>
      </c>
      <c r="E28" s="6">
        <v>80</v>
      </c>
      <c r="F28" s="7">
        <f t="shared" si="1"/>
        <v>23</v>
      </c>
      <c r="G28" s="23">
        <v>0</v>
      </c>
      <c r="H28" s="7">
        <f t="shared" si="2"/>
        <v>24</v>
      </c>
      <c r="I28" s="6">
        <f t="shared" si="3"/>
        <v>81.272727272727252</v>
      </c>
      <c r="J28" s="7">
        <f t="shared" si="4"/>
        <v>25</v>
      </c>
    </row>
    <row r="29" spans="1:10" ht="18.75" customHeight="1" x14ac:dyDescent="0.25">
      <c r="A29" s="5" t="s">
        <v>58</v>
      </c>
      <c r="B29" s="5" t="s">
        <v>59</v>
      </c>
      <c r="C29" s="6">
        <v>76.727272727272705</v>
      </c>
      <c r="D29" s="7">
        <f t="shared" si="0"/>
        <v>48</v>
      </c>
      <c r="E29" s="6">
        <v>68</v>
      </c>
      <c r="F29" s="7">
        <f t="shared" si="1"/>
        <v>56</v>
      </c>
      <c r="G29" s="23">
        <v>0</v>
      </c>
      <c r="H29" s="7">
        <f t="shared" si="2"/>
        <v>24</v>
      </c>
      <c r="I29" s="6">
        <f t="shared" si="3"/>
        <v>74.109090909090895</v>
      </c>
      <c r="J29" s="7">
        <f t="shared" si="4"/>
        <v>52</v>
      </c>
    </row>
    <row r="30" spans="1:10" ht="18.75" customHeight="1" x14ac:dyDescent="0.25">
      <c r="A30" s="5" t="s">
        <v>60</v>
      </c>
      <c r="B30" s="5" t="s">
        <v>61</v>
      </c>
      <c r="C30" s="6">
        <v>77.545454545454504</v>
      </c>
      <c r="D30" s="7">
        <f t="shared" si="0"/>
        <v>47</v>
      </c>
      <c r="E30" s="6">
        <v>76</v>
      </c>
      <c r="F30" s="7">
        <f t="shared" si="1"/>
        <v>30</v>
      </c>
      <c r="G30" s="23">
        <v>0.6</v>
      </c>
      <c r="H30" s="7">
        <f t="shared" si="2"/>
        <v>11</v>
      </c>
      <c r="I30" s="6">
        <f t="shared" si="3"/>
        <v>77.681818181818144</v>
      </c>
      <c r="J30" s="7">
        <f t="shared" si="4"/>
        <v>42</v>
      </c>
    </row>
    <row r="31" spans="1:10" ht="18.75" customHeight="1" x14ac:dyDescent="0.25">
      <c r="A31" s="5" t="s">
        <v>62</v>
      </c>
      <c r="B31" s="5" t="s">
        <v>63</v>
      </c>
      <c r="C31" s="6">
        <v>85.090909090909093</v>
      </c>
      <c r="D31" s="7">
        <f t="shared" si="0"/>
        <v>15</v>
      </c>
      <c r="E31" s="6">
        <v>81.5</v>
      </c>
      <c r="F31" s="7">
        <f t="shared" si="1"/>
        <v>19</v>
      </c>
      <c r="G31" s="23">
        <v>0.8</v>
      </c>
      <c r="H31" s="7">
        <f t="shared" si="2"/>
        <v>8</v>
      </c>
      <c r="I31" s="6">
        <f t="shared" si="3"/>
        <v>84.813636363636363</v>
      </c>
      <c r="J31" s="7">
        <f t="shared" si="4"/>
        <v>12</v>
      </c>
    </row>
    <row r="32" spans="1:10" ht="18.75" customHeight="1" x14ac:dyDescent="0.25">
      <c r="A32" s="5" t="s">
        <v>64</v>
      </c>
      <c r="B32" s="5" t="s">
        <v>65</v>
      </c>
      <c r="C32" s="6">
        <v>81.909090909090907</v>
      </c>
      <c r="D32" s="7">
        <f t="shared" si="0"/>
        <v>28</v>
      </c>
      <c r="E32" s="6">
        <v>87.6</v>
      </c>
      <c r="F32" s="7">
        <f t="shared" si="1"/>
        <v>3</v>
      </c>
      <c r="G32" s="23">
        <v>0</v>
      </c>
      <c r="H32" s="7">
        <f t="shared" si="2"/>
        <v>24</v>
      </c>
      <c r="I32" s="6">
        <f t="shared" si="3"/>
        <v>83.61636363636363</v>
      </c>
      <c r="J32" s="7">
        <f t="shared" si="4"/>
        <v>17</v>
      </c>
    </row>
    <row r="33" spans="1:10" ht="18.75" customHeight="1" x14ac:dyDescent="0.25">
      <c r="A33" s="5" t="s">
        <v>66</v>
      </c>
      <c r="B33" s="5" t="s">
        <v>67</v>
      </c>
      <c r="C33" s="6">
        <v>85.272727272727295</v>
      </c>
      <c r="D33" s="7">
        <f t="shared" si="0"/>
        <v>14</v>
      </c>
      <c r="E33" s="6">
        <v>83</v>
      </c>
      <c r="F33" s="7">
        <f t="shared" si="1"/>
        <v>16</v>
      </c>
      <c r="G33" s="23">
        <v>0</v>
      </c>
      <c r="H33" s="7">
        <f t="shared" si="2"/>
        <v>24</v>
      </c>
      <c r="I33" s="6">
        <f t="shared" si="3"/>
        <v>84.590909090909093</v>
      </c>
      <c r="J33" s="7">
        <f t="shared" si="4"/>
        <v>14</v>
      </c>
    </row>
    <row r="34" spans="1:10" ht="18.75" customHeight="1" x14ac:dyDescent="0.25">
      <c r="A34" s="5" t="s">
        <v>68</v>
      </c>
      <c r="B34" s="5" t="s">
        <v>69</v>
      </c>
      <c r="C34" s="6">
        <v>83</v>
      </c>
      <c r="D34" s="7">
        <f t="shared" si="0"/>
        <v>21</v>
      </c>
      <c r="E34" s="6">
        <v>74</v>
      </c>
      <c r="F34" s="7">
        <f t="shared" si="1"/>
        <v>37</v>
      </c>
      <c r="G34" s="23">
        <v>0</v>
      </c>
      <c r="H34" s="7">
        <f t="shared" si="2"/>
        <v>24</v>
      </c>
      <c r="I34" s="6">
        <f t="shared" si="3"/>
        <v>80.3</v>
      </c>
      <c r="J34" s="7">
        <f t="shared" si="4"/>
        <v>30</v>
      </c>
    </row>
    <row r="35" spans="1:10" ht="18.75" customHeight="1" x14ac:dyDescent="0.25">
      <c r="A35" s="5" t="s">
        <v>70</v>
      </c>
      <c r="B35" s="5" t="s">
        <v>71</v>
      </c>
      <c r="C35" s="6">
        <v>86.818181818181799</v>
      </c>
      <c r="D35" s="7">
        <f t="shared" si="0"/>
        <v>7</v>
      </c>
      <c r="E35" s="6">
        <v>84.4</v>
      </c>
      <c r="F35" s="7">
        <f t="shared" si="1"/>
        <v>11</v>
      </c>
      <c r="G35" s="23">
        <v>0.4</v>
      </c>
      <c r="H35" s="7">
        <f t="shared" si="2"/>
        <v>16</v>
      </c>
      <c r="I35" s="6">
        <f t="shared" si="3"/>
        <v>86.492727272727251</v>
      </c>
      <c r="J35" s="7">
        <f t="shared" si="4"/>
        <v>8</v>
      </c>
    </row>
    <row r="36" spans="1:10" ht="18.75" customHeight="1" x14ac:dyDescent="0.25">
      <c r="A36" s="5" t="s">
        <v>72</v>
      </c>
      <c r="B36" s="8" t="s">
        <v>73</v>
      </c>
      <c r="C36" s="6">
        <v>88.454545454545496</v>
      </c>
      <c r="D36" s="7">
        <f t="shared" si="0"/>
        <v>4</v>
      </c>
      <c r="E36" s="6">
        <v>86</v>
      </c>
      <c r="F36" s="7">
        <f t="shared" si="1"/>
        <v>8</v>
      </c>
      <c r="G36" s="23">
        <v>0.5</v>
      </c>
      <c r="H36" s="7">
        <f t="shared" si="2"/>
        <v>12</v>
      </c>
      <c r="I36" s="6">
        <f t="shared" si="3"/>
        <v>88.218181818181847</v>
      </c>
      <c r="J36" s="7">
        <f t="shared" si="4"/>
        <v>5</v>
      </c>
    </row>
    <row r="37" spans="1:10" ht="18.75" customHeight="1" x14ac:dyDescent="0.25">
      <c r="A37" s="5" t="s">
        <v>74</v>
      </c>
      <c r="B37" s="5" t="s">
        <v>75</v>
      </c>
      <c r="C37" s="6">
        <v>75.181818181818201</v>
      </c>
      <c r="D37" s="7">
        <f t="shared" si="0"/>
        <v>52</v>
      </c>
      <c r="E37" s="6">
        <v>73</v>
      </c>
      <c r="F37" s="7">
        <f t="shared" si="1"/>
        <v>41</v>
      </c>
      <c r="G37" s="23">
        <v>0</v>
      </c>
      <c r="H37" s="7">
        <f t="shared" si="2"/>
        <v>24</v>
      </c>
      <c r="I37" s="6">
        <f t="shared" si="3"/>
        <v>74.527272727272731</v>
      </c>
      <c r="J37" s="7">
        <f t="shared" ref="J37:J60" si="5">RANK(I37,$I$4:$I$60)</f>
        <v>51</v>
      </c>
    </row>
    <row r="38" spans="1:10" ht="18.75" customHeight="1" x14ac:dyDescent="0.25">
      <c r="A38" s="5" t="s">
        <v>76</v>
      </c>
      <c r="B38" s="5" t="s">
        <v>77</v>
      </c>
      <c r="C38" s="6">
        <v>72.363636363636402</v>
      </c>
      <c r="D38" s="7">
        <f t="shared" si="0"/>
        <v>55</v>
      </c>
      <c r="E38" s="6">
        <v>78</v>
      </c>
      <c r="F38" s="7">
        <f t="shared" si="1"/>
        <v>27</v>
      </c>
      <c r="G38" s="23">
        <v>0</v>
      </c>
      <c r="H38" s="7">
        <f t="shared" si="2"/>
        <v>24</v>
      </c>
      <c r="I38" s="6">
        <f t="shared" si="3"/>
        <v>74.054545454545476</v>
      </c>
      <c r="J38" s="7">
        <f t="shared" si="5"/>
        <v>53</v>
      </c>
    </row>
    <row r="39" spans="1:10" ht="18.75" customHeight="1" x14ac:dyDescent="0.25">
      <c r="A39" s="5" t="s">
        <v>78</v>
      </c>
      <c r="B39" s="5" t="s">
        <v>79</v>
      </c>
      <c r="C39" s="6">
        <v>81.454545454545496</v>
      </c>
      <c r="D39" s="7">
        <f t="shared" si="0"/>
        <v>30</v>
      </c>
      <c r="E39" s="6">
        <v>80</v>
      </c>
      <c r="F39" s="7">
        <f t="shared" si="1"/>
        <v>23</v>
      </c>
      <c r="G39" s="23">
        <v>0</v>
      </c>
      <c r="H39" s="7">
        <f t="shared" si="2"/>
        <v>24</v>
      </c>
      <c r="I39" s="6">
        <f t="shared" si="3"/>
        <v>81.018181818181844</v>
      </c>
      <c r="J39" s="7">
        <f t="shared" si="5"/>
        <v>27</v>
      </c>
    </row>
    <row r="40" spans="1:10" ht="18.75" customHeight="1" x14ac:dyDescent="0.25">
      <c r="A40" s="5" t="s">
        <v>80</v>
      </c>
      <c r="B40" s="5" t="s">
        <v>81</v>
      </c>
      <c r="C40" s="6">
        <v>81</v>
      </c>
      <c r="D40" s="7">
        <f t="shared" si="0"/>
        <v>31</v>
      </c>
      <c r="E40" s="6">
        <v>73</v>
      </c>
      <c r="F40" s="7">
        <f t="shared" si="1"/>
        <v>41</v>
      </c>
      <c r="G40" s="23">
        <v>0</v>
      </c>
      <c r="H40" s="7">
        <f t="shared" si="2"/>
        <v>24</v>
      </c>
      <c r="I40" s="6">
        <f t="shared" si="3"/>
        <v>78.599999999999994</v>
      </c>
      <c r="J40" s="7">
        <f t="shared" si="5"/>
        <v>39</v>
      </c>
    </row>
    <row r="41" spans="1:10" ht="18.75" customHeight="1" x14ac:dyDescent="0.25">
      <c r="A41" s="5" t="s">
        <v>82</v>
      </c>
      <c r="B41" s="5" t="s">
        <v>83</v>
      </c>
      <c r="C41" s="6">
        <v>79.909090909090907</v>
      </c>
      <c r="D41" s="7">
        <f t="shared" si="0"/>
        <v>38</v>
      </c>
      <c r="E41" s="6">
        <v>75.400000000000006</v>
      </c>
      <c r="F41" s="7">
        <f t="shared" si="1"/>
        <v>33</v>
      </c>
      <c r="G41" s="23">
        <v>0.5</v>
      </c>
      <c r="H41" s="7">
        <f t="shared" si="2"/>
        <v>12</v>
      </c>
      <c r="I41" s="6">
        <f t="shared" si="3"/>
        <v>79.056363636363628</v>
      </c>
      <c r="J41" s="7">
        <f t="shared" si="5"/>
        <v>37</v>
      </c>
    </row>
    <row r="42" spans="1:10" ht="18.75" customHeight="1" x14ac:dyDescent="0.25">
      <c r="A42" s="5" t="s">
        <v>84</v>
      </c>
      <c r="B42" s="5" t="s">
        <v>85</v>
      </c>
      <c r="C42" s="6">
        <v>75.272727272727295</v>
      </c>
      <c r="D42" s="7">
        <f t="shared" si="0"/>
        <v>51</v>
      </c>
      <c r="E42" s="6">
        <v>74.400000000000006</v>
      </c>
      <c r="F42" s="7">
        <f t="shared" si="1"/>
        <v>36</v>
      </c>
      <c r="G42" s="23">
        <v>0</v>
      </c>
      <c r="H42" s="7">
        <f t="shared" si="2"/>
        <v>24</v>
      </c>
      <c r="I42" s="6">
        <f t="shared" si="3"/>
        <v>75.010909090909109</v>
      </c>
      <c r="J42" s="7">
        <f t="shared" si="5"/>
        <v>49</v>
      </c>
    </row>
    <row r="43" spans="1:10" ht="18.75" customHeight="1" x14ac:dyDescent="0.25">
      <c r="A43" s="5" t="s">
        <v>86</v>
      </c>
      <c r="B43" s="5" t="s">
        <v>87</v>
      </c>
      <c r="C43" s="6">
        <v>84.181818181818201</v>
      </c>
      <c r="D43" s="7">
        <f t="shared" si="0"/>
        <v>18</v>
      </c>
      <c r="E43" s="6">
        <v>72.400000000000006</v>
      </c>
      <c r="F43" s="7">
        <f t="shared" si="1"/>
        <v>45</v>
      </c>
      <c r="G43" s="23">
        <v>0</v>
      </c>
      <c r="H43" s="7">
        <f t="shared" si="2"/>
        <v>24</v>
      </c>
      <c r="I43" s="6">
        <f t="shared" si="3"/>
        <v>80.647272727272735</v>
      </c>
      <c r="J43" s="7">
        <f t="shared" si="5"/>
        <v>28</v>
      </c>
    </row>
    <row r="44" spans="1:10" ht="18.75" customHeight="1" x14ac:dyDescent="0.25">
      <c r="A44" s="5" t="s">
        <v>88</v>
      </c>
      <c r="B44" s="5" t="s">
        <v>89</v>
      </c>
      <c r="C44" s="6">
        <v>79.090909090909093</v>
      </c>
      <c r="D44" s="7">
        <f t="shared" si="0"/>
        <v>39</v>
      </c>
      <c r="E44" s="6">
        <v>70</v>
      </c>
      <c r="F44" s="7">
        <f t="shared" si="1"/>
        <v>52</v>
      </c>
      <c r="G44" s="23">
        <v>0</v>
      </c>
      <c r="H44" s="7">
        <f t="shared" si="2"/>
        <v>24</v>
      </c>
      <c r="I44" s="6">
        <f t="shared" si="3"/>
        <v>76.36363636363636</v>
      </c>
      <c r="J44" s="7">
        <f t="shared" si="5"/>
        <v>46</v>
      </c>
    </row>
    <row r="45" spans="1:10" ht="18.75" customHeight="1" x14ac:dyDescent="0.25">
      <c r="A45" s="5" t="s">
        <v>90</v>
      </c>
      <c r="B45" s="5" t="s">
        <v>91</v>
      </c>
      <c r="C45" s="6">
        <v>79</v>
      </c>
      <c r="D45" s="7">
        <f t="shared" si="0"/>
        <v>40</v>
      </c>
      <c r="E45" s="6">
        <v>78.8</v>
      </c>
      <c r="F45" s="7">
        <f t="shared" si="1"/>
        <v>26</v>
      </c>
      <c r="G45" s="23">
        <v>0.3</v>
      </c>
      <c r="H45" s="7">
        <f t="shared" si="2"/>
        <v>17</v>
      </c>
      <c r="I45" s="6">
        <f t="shared" si="3"/>
        <v>79.239999999999995</v>
      </c>
      <c r="J45" s="7">
        <f t="shared" si="5"/>
        <v>35</v>
      </c>
    </row>
    <row r="46" spans="1:10" ht="18.75" customHeight="1" x14ac:dyDescent="0.25">
      <c r="A46" s="5" t="s">
        <v>92</v>
      </c>
      <c r="B46" s="5" t="s">
        <v>93</v>
      </c>
      <c r="C46" s="6">
        <v>84.090909090909093</v>
      </c>
      <c r="D46" s="7">
        <f t="shared" si="0"/>
        <v>19</v>
      </c>
      <c r="E46" s="6">
        <v>78</v>
      </c>
      <c r="F46" s="7">
        <f t="shared" si="1"/>
        <v>27</v>
      </c>
      <c r="G46" s="23">
        <v>0.3</v>
      </c>
      <c r="H46" s="7">
        <f t="shared" si="2"/>
        <v>17</v>
      </c>
      <c r="I46" s="6">
        <f t="shared" si="3"/>
        <v>82.563636363636348</v>
      </c>
      <c r="J46" s="7">
        <f t="shared" si="5"/>
        <v>21</v>
      </c>
    </row>
    <row r="47" spans="1:10" ht="18.75" customHeight="1" x14ac:dyDescent="0.25">
      <c r="A47" s="5" t="s">
        <v>94</v>
      </c>
      <c r="B47" s="5" t="s">
        <v>95</v>
      </c>
      <c r="C47" s="6">
        <v>82.272727272727295</v>
      </c>
      <c r="D47" s="7">
        <f t="shared" si="0"/>
        <v>24</v>
      </c>
      <c r="E47" s="6">
        <v>74</v>
      </c>
      <c r="F47" s="7">
        <f t="shared" si="1"/>
        <v>37</v>
      </c>
      <c r="G47" s="23">
        <v>0</v>
      </c>
      <c r="H47" s="7">
        <f t="shared" si="2"/>
        <v>24</v>
      </c>
      <c r="I47" s="6">
        <f t="shared" si="3"/>
        <v>79.790909090909096</v>
      </c>
      <c r="J47" s="7">
        <f t="shared" si="5"/>
        <v>33</v>
      </c>
    </row>
    <row r="48" spans="1:10" ht="18.75" customHeight="1" x14ac:dyDescent="0.25">
      <c r="A48" s="5" t="s">
        <v>96</v>
      </c>
      <c r="B48" s="5" t="s">
        <v>97</v>
      </c>
      <c r="C48" s="6">
        <v>75.363636363636402</v>
      </c>
      <c r="D48" s="7">
        <f t="shared" si="0"/>
        <v>50</v>
      </c>
      <c r="E48" s="6">
        <v>81</v>
      </c>
      <c r="F48" s="7">
        <f t="shared" si="1"/>
        <v>20</v>
      </c>
      <c r="G48" s="23">
        <v>0.5</v>
      </c>
      <c r="H48" s="7">
        <f t="shared" si="2"/>
        <v>12</v>
      </c>
      <c r="I48" s="6">
        <f t="shared" si="3"/>
        <v>77.554545454545476</v>
      </c>
      <c r="J48" s="7">
        <f t="shared" si="5"/>
        <v>44</v>
      </c>
    </row>
    <row r="49" spans="1:10" ht="18.75" customHeight="1" x14ac:dyDescent="0.25">
      <c r="A49" s="5" t="s">
        <v>98</v>
      </c>
      <c r="B49" s="5" t="s">
        <v>99</v>
      </c>
      <c r="C49" s="6">
        <v>82</v>
      </c>
      <c r="D49" s="7">
        <f t="shared" si="0"/>
        <v>25</v>
      </c>
      <c r="E49" s="6">
        <v>84</v>
      </c>
      <c r="F49" s="7">
        <f t="shared" si="1"/>
        <v>12</v>
      </c>
      <c r="G49" s="23">
        <v>0</v>
      </c>
      <c r="H49" s="7">
        <f t="shared" si="2"/>
        <v>24</v>
      </c>
      <c r="I49" s="6">
        <f t="shared" si="3"/>
        <v>82.6</v>
      </c>
      <c r="J49" s="7">
        <f t="shared" si="5"/>
        <v>20</v>
      </c>
    </row>
    <row r="50" spans="1:10" ht="18.75" customHeight="1" x14ac:dyDescent="0.25">
      <c r="A50" s="5" t="s">
        <v>100</v>
      </c>
      <c r="B50" s="5" t="s">
        <v>101</v>
      </c>
      <c r="C50" s="6">
        <v>84.909090909090907</v>
      </c>
      <c r="D50" s="7">
        <f t="shared" si="0"/>
        <v>16</v>
      </c>
      <c r="E50" s="6">
        <v>72</v>
      </c>
      <c r="F50" s="7">
        <f t="shared" si="1"/>
        <v>46</v>
      </c>
      <c r="G50" s="23">
        <v>0</v>
      </c>
      <c r="H50" s="7">
        <f t="shared" si="2"/>
        <v>24</v>
      </c>
      <c r="I50" s="6">
        <f t="shared" si="3"/>
        <v>81.036363636363632</v>
      </c>
      <c r="J50" s="7">
        <f t="shared" si="5"/>
        <v>26</v>
      </c>
    </row>
    <row r="51" spans="1:10" ht="18.75" customHeight="1" x14ac:dyDescent="0.25">
      <c r="A51" s="5" t="s">
        <v>102</v>
      </c>
      <c r="B51" s="5" t="s">
        <v>103</v>
      </c>
      <c r="C51" s="6">
        <v>89.909090909090907</v>
      </c>
      <c r="D51" s="7">
        <f t="shared" si="0"/>
        <v>2</v>
      </c>
      <c r="E51" s="6">
        <v>87</v>
      </c>
      <c r="F51" s="7">
        <f t="shared" si="1"/>
        <v>5</v>
      </c>
      <c r="G51" s="23">
        <v>1.1000000000000001</v>
      </c>
      <c r="H51" s="7">
        <f t="shared" si="2"/>
        <v>5</v>
      </c>
      <c r="I51" s="6">
        <f t="shared" si="3"/>
        <v>90.136363636363626</v>
      </c>
      <c r="J51" s="7">
        <f t="shared" si="5"/>
        <v>3</v>
      </c>
    </row>
    <row r="52" spans="1:10" ht="18.75" customHeight="1" x14ac:dyDescent="0.25">
      <c r="A52" s="5" t="s">
        <v>104</v>
      </c>
      <c r="B52" s="5" t="s">
        <v>105</v>
      </c>
      <c r="C52" s="6">
        <v>79</v>
      </c>
      <c r="D52" s="7">
        <f t="shared" si="0"/>
        <v>40</v>
      </c>
      <c r="E52" s="6">
        <v>69</v>
      </c>
      <c r="F52" s="7">
        <f t="shared" si="1"/>
        <v>53</v>
      </c>
      <c r="G52" s="23">
        <v>0</v>
      </c>
      <c r="H52" s="7">
        <f t="shared" si="2"/>
        <v>24</v>
      </c>
      <c r="I52" s="6">
        <f t="shared" si="3"/>
        <v>76</v>
      </c>
      <c r="J52" s="7">
        <f t="shared" si="5"/>
        <v>47</v>
      </c>
    </row>
    <row r="53" spans="1:10" ht="18.75" customHeight="1" x14ac:dyDescent="0.25">
      <c r="A53" s="5" t="s">
        <v>106</v>
      </c>
      <c r="B53" s="5" t="s">
        <v>107</v>
      </c>
      <c r="C53" s="6">
        <v>82</v>
      </c>
      <c r="D53" s="7">
        <f t="shared" si="0"/>
        <v>25</v>
      </c>
      <c r="E53" s="6">
        <v>77</v>
      </c>
      <c r="F53" s="7">
        <f t="shared" si="1"/>
        <v>29</v>
      </c>
      <c r="G53" s="23">
        <v>1</v>
      </c>
      <c r="H53" s="7">
        <f t="shared" si="2"/>
        <v>6</v>
      </c>
      <c r="I53" s="6">
        <f t="shared" si="3"/>
        <v>81.5</v>
      </c>
      <c r="J53" s="7">
        <f t="shared" si="5"/>
        <v>24</v>
      </c>
    </row>
    <row r="54" spans="1:10" ht="18.75" customHeight="1" x14ac:dyDescent="0.25">
      <c r="A54" s="5" t="s">
        <v>108</v>
      </c>
      <c r="B54" s="5" t="s">
        <v>109</v>
      </c>
      <c r="C54" s="6">
        <v>77.909090909090907</v>
      </c>
      <c r="D54" s="7">
        <f t="shared" si="0"/>
        <v>46</v>
      </c>
      <c r="E54" s="6">
        <v>67</v>
      </c>
      <c r="F54" s="7">
        <f t="shared" si="1"/>
        <v>57</v>
      </c>
      <c r="G54" s="23">
        <v>0</v>
      </c>
      <c r="H54" s="7">
        <f t="shared" si="2"/>
        <v>24</v>
      </c>
      <c r="I54" s="6">
        <f t="shared" si="3"/>
        <v>74.636363636363626</v>
      </c>
      <c r="J54" s="7">
        <f t="shared" si="5"/>
        <v>50</v>
      </c>
    </row>
    <row r="55" spans="1:10" ht="18.75" customHeight="1" x14ac:dyDescent="0.25">
      <c r="A55" s="5" t="s">
        <v>110</v>
      </c>
      <c r="B55" s="5" t="s">
        <v>111</v>
      </c>
      <c r="C55" s="6">
        <v>83.272727272727295</v>
      </c>
      <c r="D55" s="7">
        <f t="shared" si="0"/>
        <v>20</v>
      </c>
      <c r="E55" s="6">
        <v>72</v>
      </c>
      <c r="F55" s="7">
        <f t="shared" si="1"/>
        <v>46</v>
      </c>
      <c r="G55" s="23">
        <v>0</v>
      </c>
      <c r="H55" s="7">
        <f t="shared" si="2"/>
        <v>24</v>
      </c>
      <c r="I55" s="6">
        <f t="shared" si="3"/>
        <v>79.890909090909105</v>
      </c>
      <c r="J55" s="7">
        <f t="shared" si="5"/>
        <v>32</v>
      </c>
    </row>
    <row r="56" spans="1:10" ht="18.75" customHeight="1" x14ac:dyDescent="0.25">
      <c r="A56" s="5" t="s">
        <v>112</v>
      </c>
      <c r="B56" s="5" t="s">
        <v>113</v>
      </c>
      <c r="C56" s="6">
        <v>85.909090909090907</v>
      </c>
      <c r="D56" s="7">
        <f t="shared" si="0"/>
        <v>11</v>
      </c>
      <c r="E56" s="6">
        <v>87</v>
      </c>
      <c r="F56" s="7">
        <f t="shared" si="1"/>
        <v>5</v>
      </c>
      <c r="G56" s="23">
        <v>0.3</v>
      </c>
      <c r="H56" s="7">
        <f t="shared" si="2"/>
        <v>17</v>
      </c>
      <c r="I56" s="6">
        <f t="shared" si="3"/>
        <v>86.536363636363632</v>
      </c>
      <c r="J56" s="7">
        <f t="shared" si="5"/>
        <v>7</v>
      </c>
    </row>
    <row r="57" spans="1:10" ht="18.75" customHeight="1" x14ac:dyDescent="0.25">
      <c r="A57" s="5" t="s">
        <v>114</v>
      </c>
      <c r="B57" s="5" t="s">
        <v>115</v>
      </c>
      <c r="C57" s="6">
        <v>82.818181818181799</v>
      </c>
      <c r="D57" s="7">
        <f t="shared" si="0"/>
        <v>23</v>
      </c>
      <c r="E57" s="6">
        <v>83</v>
      </c>
      <c r="F57" s="7">
        <f t="shared" si="1"/>
        <v>16</v>
      </c>
      <c r="G57" s="23">
        <v>0</v>
      </c>
      <c r="H57" s="7">
        <f t="shared" si="2"/>
        <v>24</v>
      </c>
      <c r="I57" s="6">
        <f t="shared" si="3"/>
        <v>82.872727272727246</v>
      </c>
      <c r="J57" s="7">
        <f t="shared" si="5"/>
        <v>18</v>
      </c>
    </row>
    <row r="58" spans="1:10" ht="18.75" customHeight="1" x14ac:dyDescent="0.25">
      <c r="A58" s="5" t="s">
        <v>116</v>
      </c>
      <c r="B58" s="5" t="s">
        <v>117</v>
      </c>
      <c r="C58" s="6">
        <v>89</v>
      </c>
      <c r="D58" s="7">
        <f t="shared" si="0"/>
        <v>3</v>
      </c>
      <c r="E58" s="6">
        <v>86</v>
      </c>
      <c r="F58" s="7">
        <f t="shared" si="1"/>
        <v>8</v>
      </c>
      <c r="G58" s="23">
        <v>0.8</v>
      </c>
      <c r="H58" s="7">
        <f t="shared" si="2"/>
        <v>8</v>
      </c>
      <c r="I58" s="6">
        <f t="shared" si="3"/>
        <v>88.899999999999991</v>
      </c>
      <c r="J58" s="7">
        <f t="shared" si="5"/>
        <v>4</v>
      </c>
    </row>
    <row r="59" spans="1:10" ht="18.75" customHeight="1" x14ac:dyDescent="0.25">
      <c r="A59" s="5" t="s">
        <v>118</v>
      </c>
      <c r="B59" s="5" t="s">
        <v>119</v>
      </c>
      <c r="C59" s="6">
        <v>79</v>
      </c>
      <c r="D59" s="7">
        <f t="shared" si="0"/>
        <v>40</v>
      </c>
      <c r="E59" s="6">
        <v>69</v>
      </c>
      <c r="F59" s="7">
        <f t="shared" si="1"/>
        <v>53</v>
      </c>
      <c r="G59" s="23">
        <v>0</v>
      </c>
      <c r="H59" s="7">
        <f t="shared" si="2"/>
        <v>24</v>
      </c>
      <c r="I59" s="6">
        <f t="shared" si="3"/>
        <v>76</v>
      </c>
      <c r="J59" s="7">
        <f t="shared" si="5"/>
        <v>47</v>
      </c>
    </row>
    <row r="60" spans="1:10" ht="18.75" customHeight="1" x14ac:dyDescent="0.25">
      <c r="A60" s="5" t="s">
        <v>120</v>
      </c>
      <c r="B60" s="5" t="s">
        <v>121</v>
      </c>
      <c r="C60" s="6">
        <v>80.818181818181799</v>
      </c>
      <c r="D60" s="7">
        <f t="shared" si="0"/>
        <v>33</v>
      </c>
      <c r="E60" s="6">
        <v>84</v>
      </c>
      <c r="F60" s="7">
        <f t="shared" si="1"/>
        <v>12</v>
      </c>
      <c r="G60" s="23">
        <v>0.3</v>
      </c>
      <c r="H60" s="7">
        <f t="shared" si="2"/>
        <v>17</v>
      </c>
      <c r="I60" s="6">
        <f t="shared" si="3"/>
        <v>82.072727272727249</v>
      </c>
      <c r="J60" s="7">
        <f t="shared" si="5"/>
        <v>22</v>
      </c>
    </row>
    <row r="61" spans="1:10" ht="24" customHeight="1" x14ac:dyDescent="0.25">
      <c r="A61" s="9" t="s">
        <v>122</v>
      </c>
      <c r="B61" s="26" t="s">
        <v>127</v>
      </c>
      <c r="C61" s="11"/>
      <c r="D61" s="10" t="s">
        <v>123</v>
      </c>
      <c r="E61" s="12" t="s">
        <v>103</v>
      </c>
      <c r="F61" s="11" t="s">
        <v>124</v>
      </c>
      <c r="G61" s="24" t="s">
        <v>125</v>
      </c>
      <c r="H61" s="9"/>
      <c r="I61" s="18" t="s">
        <v>126</v>
      </c>
      <c r="J61" s="9"/>
    </row>
    <row r="62" spans="1:10" ht="72" customHeight="1" x14ac:dyDescent="0.25">
      <c r="A62" s="20"/>
      <c r="B62" s="21"/>
      <c r="C62" s="21"/>
      <c r="D62" s="21"/>
      <c r="E62" s="21"/>
      <c r="F62" s="21"/>
      <c r="G62" s="21"/>
      <c r="H62" s="21"/>
      <c r="I62" s="21"/>
      <c r="J62" s="21"/>
    </row>
    <row r="63" spans="1:10" ht="20.399999999999999" customHeight="1" x14ac:dyDescent="0.3">
      <c r="C63" s="13"/>
      <c r="D63" s="14"/>
      <c r="E63" s="13"/>
      <c r="F63" s="15"/>
    </row>
  </sheetData>
  <sheetProtection formatCells="0" insertHyperlinks="0" autoFilter="0"/>
  <mergeCells count="3">
    <mergeCell ref="A1:J1"/>
    <mergeCell ref="A2:J2"/>
    <mergeCell ref="A62:J62"/>
  </mergeCells>
  <phoneticPr fontId="1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" defaultRowHeight="15.6" x14ac:dyDescent="0.25"/>
  <sheetData/>
  <sheetProtection formatCells="0" insertHyperlinks="0" autoFilter="0"/>
  <phoneticPr fontId="13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" defaultRowHeight="15.6" x14ac:dyDescent="0.25"/>
  <sheetData/>
  <sheetProtection formatCells="0" insertHyperlinks="0" autoFilter="0"/>
  <phoneticPr fontId="13" type="noConversion"/>
  <pageMargins left="0.75" right="0.75" top="1" bottom="1" header="0.5" footer="0.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woProps xmlns="https://web.wps.cn/et/2018/main" xmlns:s="http://schemas.openxmlformats.org/spreadsheetml/2006/main">
  <woSheetsProps>
    <woSheetProps sheetStid="1" interlineOnOff="0" interlineColor="0" isDbSheet="0" isDashBoardSheet="0"/>
    <woSheetProps sheetStid="2" interlineOnOff="0" interlineColor="0" isDbSheet="0" isDashBoardSheet="0"/>
    <woSheetProps sheetStid="3" interlineOnOff="0" interlineColor="0" isDbSheet="0" isDashBoardSheet="0"/>
  </woSheetsProps>
  <woBookProps>
    <bookSettings isFilterShared="1" isAutoUpdatePaused="0" filterType="conn" isMergeTasksAutoUpdate="0" isInserPicAsAttachment="0"/>
  </woBookProps>
</woProps>
</file>

<file path=customXml/item2.xml><?xml version="1.0" encoding="utf-8"?>
<comments xmlns="https://web.wps.cn/et/2018/main" xmlns:s="http://schemas.openxmlformats.org/spreadsheetml/2006/main"/>
</file>

<file path=customXml/item3.xml><?xml version="1.0" encoding="utf-8"?>
<pixelators xmlns="https://web.wps.cn/et/2018/main" xmlns:s="http://schemas.openxmlformats.org/spreadsheetml/2006/main">
  <pixelatorList sheetStid="1"/>
  <pixelatorList sheetStid="2"/>
  <pixelatorList sheetStid="3"/>
  <pixelatorList sheetStid="4"/>
</pixelators>
</file>

<file path=customXml/item4.xml><?xml version="1.0" encoding="utf-8"?>
<allowEditUser xmlns="https://web.wps.cn/et/2018/main" xmlns:s="http://schemas.openxmlformats.org/spreadsheetml/2006/main" hasInvisiblePropRange="0">
  <rangeList sheetStid="1" master=""/>
  <rangeList sheetStid="2" master=""/>
  <rangeList sheetStid="3" master=""/>
</allowEditUser>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06A0048C-2381-489B-AA07-9611017176EA}">
  <ds:schemaRefs/>
</ds:datastoreItem>
</file>

<file path=customXml/itemProps3.xml><?xml version="1.0" encoding="utf-8"?>
<ds:datastoreItem xmlns:ds="http://schemas.openxmlformats.org/officeDocument/2006/customXml" ds:itemID="{224D003E-15C9-4FFE-AB16-9E66474EAE4E}">
  <ds:schemaRefs/>
</ds:datastoreItem>
</file>

<file path=customXml/itemProps4.xml><?xml version="1.0" encoding="utf-8"?>
<ds:datastoreItem xmlns:ds="http://schemas.openxmlformats.org/officeDocument/2006/customXml" ds:itemID="{5A5607D9-04D2-4DE1-AC0E-A7772F01BC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lisa</cp:lastModifiedBy>
  <dcterms:created xsi:type="dcterms:W3CDTF">2022-03-18T02:16:00Z</dcterms:created>
  <dcterms:modified xsi:type="dcterms:W3CDTF">2022-04-13T11:34:56Z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  <property fmtid="{D5CDD505-2E9C-101B-9397-08002B2CF9AE}" pid="3" name="KSOReadingLayout">
    <vt:bool>false</vt:bool>
  </property>
</Properties>
</file>